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Projects\Gulf Coast Consortium\Admin\Grants Resources\Coordinator Training\Templates\"/>
    </mc:Choice>
  </mc:AlternateContent>
  <bookViews>
    <workbookView xWindow="0" yWindow="0" windowWidth="25200" windowHeight="11250"/>
  </bookViews>
  <sheets>
    <sheet name="cash drawdown projections" sheetId="1" r:id="rId1"/>
    <sheet name="leveraged funds" sheetId="2" r:id="rId2"/>
    <sheet name="leveraged lists" sheetId="4" r:id="rId3"/>
    <sheet name="readme - guidance" sheetId="3"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3" i="1" l="1"/>
  <c r="D5" i="1" l="1"/>
  <c r="D6" i="1"/>
  <c r="D7" i="1"/>
  <c r="D8" i="1"/>
  <c r="D9" i="1"/>
  <c r="D10" i="1"/>
  <c r="D11" i="1"/>
  <c r="D12" i="1"/>
  <c r="D13" i="1"/>
  <c r="D4" i="1"/>
  <c r="A10" i="1"/>
  <c r="A12" i="1" s="1"/>
  <c r="A11" i="1"/>
  <c r="A13" i="1" s="1"/>
  <c r="A7" i="1"/>
  <c r="A9" i="1" s="1"/>
  <c r="A8" i="1"/>
  <c r="B7" i="1"/>
  <c r="B9" i="1" s="1"/>
  <c r="B11" i="1" s="1"/>
  <c r="B6" i="1"/>
  <c r="B8" i="1" s="1"/>
  <c r="B10" i="1" s="1"/>
  <c r="B12" i="1" s="1"/>
</calcChain>
</file>

<file path=xl/sharedStrings.xml><?xml version="1.0" encoding="utf-8"?>
<sst xmlns="http://schemas.openxmlformats.org/spreadsheetml/2006/main" count="45" uniqueCount="39">
  <si>
    <t>Expected project start date</t>
  </si>
  <si>
    <t>End of semi-annual fiscal period</t>
  </si>
  <si>
    <t>Fill in date here</t>
  </si>
  <si>
    <t>Cash Drawdown Projection</t>
  </si>
  <si>
    <t>Cumulative Total</t>
  </si>
  <si>
    <t>Applicants are required to forecast their cash needs over the life of the proposed project or program. The Cash Forecast Page collects cash flow estimates at six-month intervals corresponding to the Federal fiscal year. The sum of the estimates provided must be equivalent to the total requested amount of funding. Recipients will be able to update cash forecasting needs semi-annually as part of the Progress Report Task once an award is made. The amounts provided in the cash forecast are not binding, but should be accurate to the extent possible. The Cash Forecast Page intervals are April 1 through September 30 and October 1 through March 30. When the start or end date of a project or program falls in the middle of an interval, the start or end date will be used, allowing for a beginning and ending period that may be shorter than six months.</t>
  </si>
  <si>
    <t>Leveraged Funds</t>
  </si>
  <si>
    <t>Applicants must identify instances where the proposed project or program builds upon, benefits, or furthers activities funded via other Deepwater Horizon vehicles, as well as other Gulf restoration programs. If the proposed project or program does take advantage of these opportunities, applicants must briefly describe the leveraged opportunity in the box provided (Figure 10). Additional detail should be provided in the project narrative uploaded later in the application process.  Applicants must enter and describe all sources of leveraged funding using the Leveraged Funding Page. Co-funding, in addition to being identified here, must also be entered on the Budget Page of the SEP Grant Application Task.</t>
  </si>
  <si>
    <t>o Received: The funds or benefits have already been received.</t>
  </si>
  <si>
    <t>o Pledged: The funds or benefits have been pledged but not yet received.</t>
  </si>
  <si>
    <t>o Proposed: The funds or benefits have been proposed but not yet committed.</t>
  </si>
  <si>
    <t>Leveraged Funding Source: The name of the program, organization or person providing the leveraged funding.</t>
  </si>
  <si>
    <t>Leveraged Funding Source Type: The type of organization or affiliation of the leveraged funding source.</t>
  </si>
  <si>
    <t>Leveraged Funding Status: The current status of the leveraged funds. Possible values are as follows:</t>
  </si>
  <si>
    <t>o Co-Funding: Costs will be shared across funding from two or more sources. The leveraged funding from all sources is required in order to achieve the project or program objectives.</t>
  </si>
  <si>
    <t>o Adjoining: Activities are proposed in a location that adjoins another existing or proposed project. Geographic proximity is key to this type of leveraging.</t>
  </si>
  <si>
    <t>o Builds on Other Work: The project builds upon activities completed as part of other projects or programs but is not captured by either of the other two types of leveraging.</t>
  </si>
  <si>
    <t>Leveraged Funding Type: The type of leveraged funding. The three types of leveraged funding are described below.</t>
  </si>
  <si>
    <t>Leveraged Funding Description/Notes: Enter any relevant additional information applicable to this source of leveraged funding. For instance, for a source of leveraged funding that has been pledged, you could provide the date that those funds would be available.</t>
  </si>
  <si>
    <t>Leveraged Funding Planned Amount: The amount of leveraged funding from this source. If the amount is not known, or cannot be calculated, enter $0.00 and provide additional information in the Description/Notes field. Any amounts for co-funding should match the co-funding budget.</t>
  </si>
  <si>
    <t>Status</t>
  </si>
  <si>
    <t>Source</t>
  </si>
  <si>
    <t>Name of organization providing funding</t>
  </si>
  <si>
    <t>Source Type</t>
  </si>
  <si>
    <t>Type</t>
  </si>
  <si>
    <t>Description</t>
  </si>
  <si>
    <t>Planned Amount</t>
  </si>
  <si>
    <t>Received</t>
  </si>
  <si>
    <t>Pledged</t>
  </si>
  <si>
    <t>Proposed</t>
  </si>
  <si>
    <t>Co-Funding</t>
  </si>
  <si>
    <t>Adjoining</t>
  </si>
  <si>
    <t>Builds on Other Work</t>
  </si>
  <si>
    <r>
      <t xml:space="preserve">input data here </t>
    </r>
    <r>
      <rPr>
        <b/>
        <sz val="11"/>
        <color theme="1"/>
        <rFont val="Calibri"/>
        <family val="2"/>
      </rPr>
      <t>↓</t>
    </r>
  </si>
  <si>
    <t>dropdown options</t>
  </si>
  <si>
    <t>Notes</t>
  </si>
  <si>
    <t>The type of organization or affiliation of the leveraged funding source</t>
  </si>
  <si>
    <t>Enter any relevant additional information applicable to this source of leveraged funding. For instance, for a source of leveraged funding that has been pledged, you could provide the date that those funds would be available.</t>
  </si>
  <si>
    <t>The amount of leveraged funding from this source.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</si>
</sst>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_);[Red]\(&quot;$&quot;#,##0\)"/>
  </numFmts>
  <fonts count="4" x14ac:knownFonts="1">
    <font>
      <sz val="11"/>
      <color theme="1"/>
      <name val="Calibri"/>
      <family val="2"/>
      <scheme val="minor"/>
    </font>
    <font>
      <b/>
      <sz val="11"/>
      <color theme="1"/>
      <name val="Calibri"/>
      <family val="2"/>
      <scheme val="minor"/>
    </font>
    <font>
      <b/>
      <sz val="14"/>
      <color theme="1"/>
      <name val="Calibri"/>
      <family val="2"/>
      <scheme val="minor"/>
    </font>
    <font>
      <b/>
      <sz val="11"/>
      <color theme="1"/>
      <name val="Calibri"/>
      <family val="2"/>
    </font>
  </fonts>
  <fills count="3">
    <fill>
      <patternFill patternType="none"/>
    </fill>
    <fill>
      <patternFill patternType="gray125"/>
    </fill>
    <fill>
      <patternFill patternType="solid">
        <fgColor rgb="FFFFFF00"/>
        <bgColor indexed="64"/>
      </patternFill>
    </fill>
  </fills>
  <borders count="2">
    <border>
      <left/>
      <right/>
      <top/>
      <bottom/>
      <diagonal/>
    </border>
    <border>
      <left/>
      <right/>
      <top/>
      <bottom style="thin">
        <color indexed="64"/>
      </bottom>
      <diagonal/>
    </border>
  </borders>
  <cellStyleXfs count="1">
    <xf numFmtId="0" fontId="0" fillId="0" borderId="0"/>
  </cellStyleXfs>
  <cellXfs count="14">
    <xf numFmtId="0" fontId="0" fillId="0" borderId="0" xfId="0"/>
    <xf numFmtId="0" fontId="0" fillId="2" borderId="0" xfId="0" applyFill="1"/>
    <xf numFmtId="14" fontId="0" fillId="0" borderId="0" xfId="0" applyNumberFormat="1"/>
    <xf numFmtId="6" fontId="0" fillId="0" borderId="0" xfId="0" applyNumberFormat="1"/>
    <xf numFmtId="0" fontId="0" fillId="0" borderId="0" xfId="0" applyAlignment="1">
      <alignment wrapText="1"/>
    </xf>
    <xf numFmtId="0" fontId="0" fillId="0" borderId="0" xfId="0" applyAlignment="1">
      <alignment vertical="top" wrapText="1"/>
    </xf>
    <xf numFmtId="0" fontId="0" fillId="0" borderId="0" xfId="0" applyAlignment="1">
      <alignment horizontal="left" vertical="top" wrapText="1"/>
    </xf>
    <xf numFmtId="0" fontId="1" fillId="0" borderId="0" xfId="0" applyFont="1"/>
    <xf numFmtId="0" fontId="2" fillId="0" borderId="0" xfId="0" applyFont="1" applyAlignment="1">
      <alignment wrapText="1"/>
    </xf>
    <xf numFmtId="0" fontId="1" fillId="0" borderId="0" xfId="0" applyFont="1" applyAlignment="1">
      <alignment wrapText="1"/>
    </xf>
    <xf numFmtId="0" fontId="2" fillId="0" borderId="0" xfId="0" applyFont="1" applyAlignment="1"/>
    <xf numFmtId="0" fontId="1" fillId="0" borderId="0" xfId="0" applyFont="1" applyAlignment="1">
      <alignment horizontal="left" vertical="top"/>
    </xf>
    <xf numFmtId="0" fontId="1" fillId="0" borderId="1" xfId="0" applyFont="1" applyBorder="1"/>
    <xf numFmtId="0" fontId="2" fillId="0" borderId="0" xfId="0" applyFont="1" applyAlignment="1">
      <alignment horizontal="left"/>
    </xf>
  </cellXfs>
  <cellStyles count="1">
    <cellStyle name="Normal" xfId="0" builtinId="0"/>
  </cellStyles>
  <dxfs count="3">
    <dxf>
      <numFmt numFmtId="10" formatCode="&quot;$&quot;#,##0_);[Red]\(&quot;$&quot;#,##0\)"/>
    </dxf>
    <dxf>
      <numFmt numFmtId="19" formatCode="m/d/yyyy"/>
    </dxf>
    <dxf>
      <numFmt numFmtId="19" formatCode="m/d/yyyy"/>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Table1" displayName="Table1" ref="A3:D13" totalsRowShown="0">
  <autoFilter ref="A3:D13"/>
  <tableColumns count="4">
    <tableColumn id="1" name="Expected project start date" dataDxfId="2"/>
    <tableColumn id="2" name="End of semi-annual fiscal period" dataDxfId="1"/>
    <tableColumn id="3" name="Cash Drawdown Projection"/>
    <tableColumn id="4" name="Cumulative Total" dataDxfId="0">
      <calculatedColumnFormula>SUM(C$4:C4)</calculatedColumnFormula>
    </tableColumn>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tabSelected="1" zoomScale="120" zoomScaleNormal="120" workbookViewId="0">
      <selection activeCell="C17" sqref="C17"/>
    </sheetView>
  </sheetViews>
  <sheetFormatPr defaultRowHeight="15" x14ac:dyDescent="0.25"/>
  <cols>
    <col min="1" max="1" width="28.85546875" customWidth="1"/>
    <col min="2" max="2" width="31.42578125" customWidth="1"/>
    <col min="3" max="3" width="34" customWidth="1"/>
    <col min="4" max="4" width="22.140625" customWidth="1"/>
  </cols>
  <sheetData>
    <row r="1" spans="1:4" ht="18.75" x14ac:dyDescent="0.3">
      <c r="A1" s="13" t="s">
        <v>3</v>
      </c>
      <c r="B1" s="13"/>
      <c r="C1" s="13"/>
      <c r="D1" s="13"/>
    </row>
    <row r="3" spans="1:4" x14ac:dyDescent="0.25">
      <c r="A3" t="s">
        <v>0</v>
      </c>
      <c r="B3" t="s">
        <v>1</v>
      </c>
      <c r="C3" t="s">
        <v>3</v>
      </c>
      <c r="D3" t="s">
        <v>4</v>
      </c>
    </row>
    <row r="4" spans="1:4" x14ac:dyDescent="0.25">
      <c r="A4" s="1" t="s">
        <v>2</v>
      </c>
      <c r="B4" s="2">
        <v>43738</v>
      </c>
      <c r="C4" s="3">
        <v>100000</v>
      </c>
      <c r="D4" s="3">
        <f>SUM(C$4:C4)</f>
        <v>100000</v>
      </c>
    </row>
    <row r="5" spans="1:4" x14ac:dyDescent="0.25">
      <c r="A5" s="2">
        <v>43739</v>
      </c>
      <c r="B5" s="2">
        <v>43921</v>
      </c>
      <c r="D5" s="3">
        <f>SUM(C$4:C5)</f>
        <v>100000</v>
      </c>
    </row>
    <row r="6" spans="1:4" x14ac:dyDescent="0.25">
      <c r="A6" s="2">
        <v>43922</v>
      </c>
      <c r="B6" s="2">
        <f>B4+366</f>
        <v>44104</v>
      </c>
      <c r="D6" s="3">
        <f>SUM(C$4:C6)</f>
        <v>100000</v>
      </c>
    </row>
    <row r="7" spans="1:4" x14ac:dyDescent="0.25">
      <c r="A7" s="2">
        <f>A5+366</f>
        <v>44105</v>
      </c>
      <c r="B7" s="2">
        <f t="shared" ref="B7:B13" si="0">B5+365</f>
        <v>44286</v>
      </c>
      <c r="D7" s="3">
        <f>SUM(C$4:C7)</f>
        <v>100000</v>
      </c>
    </row>
    <row r="8" spans="1:4" x14ac:dyDescent="0.25">
      <c r="A8" s="2">
        <f t="shared" ref="A8:A13" si="1">A6+365</f>
        <v>44287</v>
      </c>
      <c r="B8" s="2">
        <f t="shared" si="0"/>
        <v>44469</v>
      </c>
      <c r="D8" s="3">
        <f>SUM(C$4:C8)</f>
        <v>100000</v>
      </c>
    </row>
    <row r="9" spans="1:4" x14ac:dyDescent="0.25">
      <c r="A9" s="2">
        <f t="shared" si="1"/>
        <v>44470</v>
      </c>
      <c r="B9" s="2">
        <f t="shared" si="0"/>
        <v>44651</v>
      </c>
      <c r="D9" s="3">
        <f>SUM(C$4:C9)</f>
        <v>100000</v>
      </c>
    </row>
    <row r="10" spans="1:4" x14ac:dyDescent="0.25">
      <c r="A10" s="2">
        <f t="shared" si="1"/>
        <v>44652</v>
      </c>
      <c r="B10" s="2">
        <f t="shared" si="0"/>
        <v>44834</v>
      </c>
      <c r="D10" s="3">
        <f>SUM(C$4:C10)</f>
        <v>100000</v>
      </c>
    </row>
    <row r="11" spans="1:4" x14ac:dyDescent="0.25">
      <c r="A11" s="2">
        <f t="shared" si="1"/>
        <v>44835</v>
      </c>
      <c r="B11" s="2">
        <f t="shared" si="0"/>
        <v>45016</v>
      </c>
      <c r="D11" s="3">
        <f>SUM(C$4:C11)</f>
        <v>100000</v>
      </c>
    </row>
    <row r="12" spans="1:4" x14ac:dyDescent="0.25">
      <c r="A12" s="2">
        <f t="shared" si="1"/>
        <v>45017</v>
      </c>
      <c r="B12" s="2">
        <f t="shared" si="0"/>
        <v>45199</v>
      </c>
      <c r="D12" s="3">
        <f>SUM(C$4:C12)</f>
        <v>100000</v>
      </c>
    </row>
    <row r="13" spans="1:4" x14ac:dyDescent="0.25">
      <c r="A13" s="2">
        <f t="shared" si="1"/>
        <v>45200</v>
      </c>
      <c r="B13" s="2">
        <f>B11+366</f>
        <v>45382</v>
      </c>
      <c r="D13" s="3">
        <f>SUM(C$4:C13)</f>
        <v>100000</v>
      </c>
    </row>
  </sheetData>
  <mergeCells count="1">
    <mergeCell ref="A1:D1"/>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zoomScale="120" zoomScaleNormal="120" workbookViewId="0">
      <selection activeCell="C18" sqref="C18"/>
    </sheetView>
  </sheetViews>
  <sheetFormatPr defaultRowHeight="15" x14ac:dyDescent="0.25"/>
  <cols>
    <col min="1" max="1" width="24.5703125" style="7" customWidth="1"/>
    <col min="2" max="2" width="47.42578125" customWidth="1"/>
    <col min="3" max="3" width="64.85546875" bestFit="1" customWidth="1"/>
  </cols>
  <sheetData>
    <row r="1" spans="1:4" ht="18.75" x14ac:dyDescent="0.3">
      <c r="A1" s="10" t="s">
        <v>6</v>
      </c>
      <c r="B1" s="10"/>
      <c r="C1" s="10"/>
      <c r="D1" s="10"/>
    </row>
    <row r="2" spans="1:4" ht="18.75" x14ac:dyDescent="0.3">
      <c r="A2" s="10"/>
      <c r="B2" s="10"/>
      <c r="C2" s="10"/>
      <c r="D2" s="10"/>
    </row>
    <row r="3" spans="1:4" x14ac:dyDescent="0.25">
      <c r="A3" s="12"/>
      <c r="B3" s="12" t="s">
        <v>33</v>
      </c>
      <c r="C3" s="12" t="s">
        <v>35</v>
      </c>
    </row>
    <row r="4" spans="1:4" x14ac:dyDescent="0.25">
      <c r="A4" s="7" t="s">
        <v>20</v>
      </c>
      <c r="C4" t="s">
        <v>34</v>
      </c>
    </row>
    <row r="5" spans="1:4" x14ac:dyDescent="0.25">
      <c r="A5" s="7" t="s">
        <v>21</v>
      </c>
      <c r="C5" t="s">
        <v>22</v>
      </c>
    </row>
    <row r="6" spans="1:4" x14ac:dyDescent="0.25">
      <c r="A6" s="7" t="s">
        <v>23</v>
      </c>
      <c r="C6" t="s">
        <v>36</v>
      </c>
    </row>
    <row r="7" spans="1:4" x14ac:dyDescent="0.25">
      <c r="A7" s="7" t="s">
        <v>24</v>
      </c>
      <c r="C7" t="s">
        <v>34</v>
      </c>
    </row>
    <row r="8" spans="1:4" ht="76.5" customHeight="1" x14ac:dyDescent="0.25">
      <c r="A8" s="11" t="s">
        <v>25</v>
      </c>
      <c r="B8" s="5"/>
      <c r="C8" s="6" t="s">
        <v>37</v>
      </c>
    </row>
    <row r="9" spans="1:4" x14ac:dyDescent="0.25">
      <c r="A9" s="7" t="s">
        <v>26</v>
      </c>
      <c r="C9" t="s">
        <v>38</v>
      </c>
    </row>
  </sheetData>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'leveraged lists'!$B$3:$B$5</xm:f>
          </x14:formula1>
          <xm:sqref>B4</xm:sqref>
        </x14:dataValidation>
        <x14:dataValidation type="list" allowBlank="1" showInputMessage="1" showErrorMessage="1">
          <x14:formula1>
            <xm:f>'leveraged lists'!$C$3:$C$5</xm:f>
          </x14:formula1>
          <xm:sqref>B7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5"/>
  <sheetViews>
    <sheetView workbookViewId="0">
      <selection activeCell="C26" sqref="C26"/>
    </sheetView>
  </sheetViews>
  <sheetFormatPr defaultRowHeight="15" x14ac:dyDescent="0.25"/>
  <cols>
    <col min="2" max="2" width="17.140625" customWidth="1"/>
    <col min="3" max="3" width="21.28515625" customWidth="1"/>
  </cols>
  <sheetData>
    <row r="2" spans="2:3" x14ac:dyDescent="0.25">
      <c r="B2" s="7" t="s">
        <v>20</v>
      </c>
      <c r="C2" s="7" t="s">
        <v>24</v>
      </c>
    </row>
    <row r="3" spans="2:3" x14ac:dyDescent="0.25">
      <c r="B3" t="s">
        <v>27</v>
      </c>
      <c r="C3" t="s">
        <v>30</v>
      </c>
    </row>
    <row r="4" spans="2:3" x14ac:dyDescent="0.25">
      <c r="B4" t="s">
        <v>28</v>
      </c>
      <c r="C4" t="s">
        <v>31</v>
      </c>
    </row>
    <row r="5" spans="2:3" x14ac:dyDescent="0.25">
      <c r="B5" t="s">
        <v>29</v>
      </c>
      <c r="C5" t="s">
        <v>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workbookViewId="0"/>
  </sheetViews>
  <sheetFormatPr defaultRowHeight="15" x14ac:dyDescent="0.25"/>
  <cols>
    <col min="1" max="1" width="173.85546875" style="4" customWidth="1"/>
  </cols>
  <sheetData>
    <row r="1" spans="1:1" ht="18.75" x14ac:dyDescent="0.3">
      <c r="A1" s="8" t="s">
        <v>3</v>
      </c>
    </row>
    <row r="2" spans="1:1" ht="81" customHeight="1" x14ac:dyDescent="0.25">
      <c r="A2" s="6" t="s">
        <v>5</v>
      </c>
    </row>
    <row r="4" spans="1:1" ht="18.75" x14ac:dyDescent="0.3">
      <c r="A4" s="8" t="s">
        <v>6</v>
      </c>
    </row>
    <row r="5" spans="1:1" ht="60" x14ac:dyDescent="0.25">
      <c r="A5" s="4" t="s">
        <v>7</v>
      </c>
    </row>
    <row r="7" spans="1:1" x14ac:dyDescent="0.25">
      <c r="A7" s="9" t="s">
        <v>13</v>
      </c>
    </row>
    <row r="8" spans="1:1" x14ac:dyDescent="0.25">
      <c r="A8" s="4" t="s">
        <v>8</v>
      </c>
    </row>
    <row r="9" spans="1:1" x14ac:dyDescent="0.25">
      <c r="A9" s="4" t="s">
        <v>9</v>
      </c>
    </row>
    <row r="10" spans="1:1" x14ac:dyDescent="0.25">
      <c r="A10" s="4" t="s">
        <v>10</v>
      </c>
    </row>
    <row r="11" spans="1:1" x14ac:dyDescent="0.25">
      <c r="A11" s="9" t="s">
        <v>11</v>
      </c>
    </row>
    <row r="12" spans="1:1" x14ac:dyDescent="0.25">
      <c r="A12" s="9" t="s">
        <v>12</v>
      </c>
    </row>
    <row r="13" spans="1:1" s="7" customFormat="1" x14ac:dyDescent="0.25">
      <c r="A13" s="9" t="s">
        <v>17</v>
      </c>
    </row>
    <row r="14" spans="1:1" x14ac:dyDescent="0.25">
      <c r="A14" s="4" t="s">
        <v>14</v>
      </c>
    </row>
    <row r="15" spans="1:1" x14ac:dyDescent="0.25">
      <c r="A15" s="4" t="s">
        <v>15</v>
      </c>
    </row>
    <row r="16" spans="1:1" x14ac:dyDescent="0.25">
      <c r="A16" s="4" t="s">
        <v>16</v>
      </c>
    </row>
    <row r="17" spans="1:1" s="7" customFormat="1" ht="30" x14ac:dyDescent="0.25">
      <c r="A17" s="9" t="s">
        <v>18</v>
      </c>
    </row>
    <row r="18" spans="1:1" s="7" customFormat="1" ht="30" x14ac:dyDescent="0.25">
      <c r="A18" s="9" t="s">
        <v>19</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cash drawdown projections</vt:lpstr>
      <vt:lpstr>leveraged funds</vt:lpstr>
      <vt:lpstr>leveraged lists</vt:lpstr>
      <vt:lpstr>readme - guidance</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Dourte</dc:creator>
  <cp:lastModifiedBy>Daniel Dourte</cp:lastModifiedBy>
  <dcterms:created xsi:type="dcterms:W3CDTF">2019-01-25T18:22:54Z</dcterms:created>
  <dcterms:modified xsi:type="dcterms:W3CDTF">2019-01-29T15:14:13Z</dcterms:modified>
</cp:coreProperties>
</file>